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3820"/>
  <mc:AlternateContent xmlns:mc="http://schemas.openxmlformats.org/markup-compatibility/2006">
    <mc:Choice Requires="x15">
      <x15ac:absPath xmlns:x15ac="http://schemas.microsoft.com/office/spreadsheetml/2010/11/ac" url="C:\Users\Solver Sinombe-PC\Desktop\"/>
    </mc:Choice>
  </mc:AlternateContent>
  <xr:revisionPtr revIDLastSave="0" documentId="8_{A8D785FC-E3B9-47E3-BEF9-8A3F4AA07481}" xr6:coauthVersionLast="47" xr6:coauthVersionMax="47" xr10:uidLastSave="{00000000-0000-0000-0000-000000000000}"/>
  <bookViews>
    <workbookView xWindow="-108" yWindow="-108" windowWidth="23256" windowHeight="12456" tabRatio="856" xr2:uid="{00000000-000D-0000-FFFF-FFFF00000000}"/>
  </bookViews>
  <sheets>
    <sheet name="CEO House Renovations" sheetId="1" r:id="rId1"/>
    <sheet name="Summary" sheetId="8"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17" i="1"/>
  <c r="F21" i="1"/>
  <c r="F15" i="1"/>
  <c r="F11" i="1"/>
  <c r="F24" i="1" l="1"/>
  <c r="C2" i="8" s="1"/>
  <c r="C4" i="8" s="1"/>
  <c r="C5" i="8" l="1"/>
  <c r="C6" i="8" s="1"/>
</calcChain>
</file>

<file path=xl/sharedStrings.xml><?xml version="1.0" encoding="utf-8"?>
<sst xmlns="http://schemas.openxmlformats.org/spreadsheetml/2006/main" count="30" uniqueCount="27">
  <si>
    <t>DESCRIPTION</t>
  </si>
  <si>
    <t>UNIT</t>
  </si>
  <si>
    <t>QTY</t>
  </si>
  <si>
    <t>RATE</t>
  </si>
  <si>
    <t>AMOUNT N$</t>
  </si>
  <si>
    <t>SUBTOTAL</t>
  </si>
  <si>
    <t>Add 15% VAT</t>
  </si>
  <si>
    <t>ITEM NO</t>
  </si>
  <si>
    <t>SECTION</t>
  </si>
  <si>
    <t>SUMMARY  OF SECTIONS DESCRIPTION</t>
  </si>
  <si>
    <t>A</t>
  </si>
  <si>
    <t>Sub-total Carried Forward To Next Sheet</t>
  </si>
  <si>
    <t>Total Carried Forward To Summary Of Schedules</t>
  </si>
  <si>
    <t>Sum</t>
  </si>
  <si>
    <t>Construction Works</t>
  </si>
  <si>
    <t>Cleaning of site after completion of works</t>
  </si>
  <si>
    <t>m</t>
  </si>
  <si>
    <t>No</t>
  </si>
  <si>
    <t>NOTE: The contractor is specifically requested to visit the site to familiarise themselves on items and areas of work described under this section before pricing. All rates quoted are to include the labour, and any other workmanship associated in doing that item of work.</t>
  </si>
  <si>
    <t>Supply and Installation of aluminium blinds as per attached image</t>
  </si>
  <si>
    <t>PROVISION OF WORKS: RENOVATION OF ERF 247 (CEO PROPERTY)</t>
  </si>
  <si>
    <t>m2</t>
  </si>
  <si>
    <t>CEO House Renovations</t>
  </si>
  <si>
    <t>Construction of 4 parking bays as per site visit specifications and attached layout.</t>
  </si>
  <si>
    <t>Replacement of shade net with IBR roof sheets or similar approved, extend roof sheet to cover area adjacent to garage.</t>
  </si>
  <si>
    <r>
      <t xml:space="preserve">Construction of Boundary Wall as per attached layout, height to be 2.1m. </t>
    </r>
    <r>
      <rPr>
        <b/>
        <sz val="7"/>
        <color rgb="FF000000"/>
        <rFont val="Century Gothic"/>
        <family val="2"/>
      </rPr>
      <t>Rate to include material for construction, plastering and painting etc.</t>
    </r>
  </si>
  <si>
    <r>
      <t xml:space="preserve">Installation of new entrance gate. </t>
    </r>
    <r>
      <rPr>
        <b/>
        <sz val="7"/>
        <color rgb="FF000000"/>
        <rFont val="Century Gothic"/>
        <family val="2"/>
      </rPr>
      <t>Rate to include material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</si>
</sst>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rgb="FF000000"/>
      <name val="Calibri"/>
      <family val="2"/>
      <charset val="204"/>
    </font>
    <font>
      <sz val="11"/>
      <color rgb="FF000000"/>
      <name val="Century Gothic"/>
      <family val="2"/>
    </font>
    <font>
      <sz val="7"/>
      <color rgb="FF000000"/>
      <name val="Century Gothic"/>
      <family val="2"/>
    </font>
    <font>
      <sz val="11"/>
      <color rgb="FF000000"/>
      <name val="Calibri"/>
      <family val="2"/>
      <charset val="204"/>
    </font>
    <font>
      <sz val="10"/>
      <color rgb="FF000000"/>
      <name val="Century Gothic"/>
      <family val="2"/>
    </font>
    <font>
      <b/>
      <sz val="7"/>
      <color rgb="FF000000"/>
      <name val="Century Gothic"/>
      <family val="2"/>
    </font>
    <font>
      <b/>
      <sz val="10"/>
      <color rgb="FF000000"/>
      <name val="Century Gothic"/>
      <family val="2"/>
    </font>
    <font>
      <u val="doubleAccounting"/>
      <sz val="10"/>
      <color rgb="FF000000"/>
      <name val="Century Gothic"/>
      <family val="2"/>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style="thin">
        <color rgb="FF000000"/>
      </left>
      <right/>
      <top/>
      <bottom/>
      <diagonal/>
    </border>
  </borders>
  <cellStyleXfs count="5">
    <xf numFmtId="0" fontId="0" fillId="0" borderId="0"/>
    <xf numFmtId="43" fontId="3" fillId="0" borderId="0" applyFont="0" applyFill="0" applyBorder="0" applyAlignment="0" applyProtection="0"/>
    <xf numFmtId="0" fontId="3" fillId="0" borderId="5"/>
    <xf numFmtId="43" fontId="3" fillId="0" borderId="5" applyFont="0" applyFill="0" applyBorder="0" applyAlignment="0" applyProtection="0"/>
    <xf numFmtId="0" fontId="3" fillId="0" borderId="5"/>
  </cellStyleXfs>
  <cellXfs count="40">
    <xf numFmtId="0" fontId="0" fillId="0" borderId="0" xfId="0"/>
    <xf numFmtId="0" fontId="1" fillId="0" borderId="0" xfId="0" applyFont="1"/>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0" xfId="0" applyFont="1"/>
    <xf numFmtId="0" fontId="4" fillId="0" borderId="0" xfId="0" applyFont="1"/>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43" fontId="2" fillId="0" borderId="3" xfId="1" applyFont="1" applyFill="1" applyBorder="1" applyAlignment="1">
      <alignment horizontal="center" vertical="center"/>
    </xf>
    <xf numFmtId="0" fontId="2" fillId="0" borderId="1" xfId="0" applyFont="1" applyBorder="1" applyAlignment="1">
      <alignment horizontal="left" vertical="center"/>
    </xf>
    <xf numFmtId="0" fontId="1" fillId="0" borderId="0" xfId="0" applyFont="1" applyAlignment="1">
      <alignment vertical="center"/>
    </xf>
    <xf numFmtId="43" fontId="2" fillId="0" borderId="1" xfId="0" applyNumberFormat="1"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xf>
    <xf numFmtId="0" fontId="5" fillId="0" borderId="3" xfId="0" applyFont="1" applyBorder="1" applyAlignment="1">
      <alignment horizontal="left" vertical="top"/>
    </xf>
    <xf numFmtId="0" fontId="5" fillId="0" borderId="2" xfId="0" applyFont="1" applyBorder="1" applyAlignment="1">
      <alignment horizontal="left" vertical="top"/>
    </xf>
    <xf numFmtId="0" fontId="4" fillId="0" borderId="6" xfId="0" applyFont="1" applyBorder="1" applyAlignment="1">
      <alignment horizontal="left" vertical="top"/>
    </xf>
    <xf numFmtId="0" fontId="4" fillId="0" borderId="6" xfId="0" applyFont="1" applyBorder="1" applyAlignment="1">
      <alignment horizontal="right" vertical="top"/>
    </xf>
    <xf numFmtId="43" fontId="4" fillId="0" borderId="6" xfId="1" applyFont="1" applyFill="1" applyBorder="1" applyAlignment="1">
      <alignment horizontal="left" vertical="top"/>
    </xf>
    <xf numFmtId="0" fontId="6" fillId="0" borderId="6" xfId="0" applyFont="1" applyBorder="1" applyAlignment="1">
      <alignment horizontal="left" vertical="center" wrapText="1"/>
    </xf>
    <xf numFmtId="0" fontId="6" fillId="0" borderId="6" xfId="0" applyFont="1" applyBorder="1" applyAlignment="1">
      <alignment horizontal="left" vertical="center"/>
    </xf>
    <xf numFmtId="43" fontId="4" fillId="0" borderId="6" xfId="1" applyFont="1" applyFill="1" applyBorder="1" applyAlignment="1">
      <alignment horizontal="left" vertical="center"/>
    </xf>
    <xf numFmtId="43" fontId="7" fillId="0" borderId="6" xfId="1" applyFont="1" applyFill="1" applyBorder="1" applyAlignment="1">
      <alignment horizontal="left" vertical="center"/>
    </xf>
    <xf numFmtId="0" fontId="5" fillId="0" borderId="3" xfId="0" applyFont="1" applyBorder="1" applyAlignment="1">
      <alignment horizontal="left" vertical="top" wrapText="1"/>
    </xf>
    <xf numFmtId="0" fontId="2" fillId="0" borderId="4" xfId="0" applyFont="1" applyBorder="1" applyAlignment="1">
      <alignment horizontal="left" vertical="top"/>
    </xf>
    <xf numFmtId="0" fontId="2" fillId="0" borderId="7" xfId="0" applyFont="1" applyBorder="1" applyAlignment="1">
      <alignment horizontal="center" vertical="center"/>
    </xf>
    <xf numFmtId="0" fontId="2" fillId="0" borderId="8" xfId="0" applyFont="1" applyBorder="1" applyAlignment="1">
      <alignment horizontal="left" vertical="top"/>
    </xf>
    <xf numFmtId="0" fontId="2" fillId="0" borderId="3" xfId="0" applyFont="1" applyBorder="1" applyAlignment="1">
      <alignment horizontal="left" vertical="top" wrapText="1"/>
    </xf>
    <xf numFmtId="2" fontId="2" fillId="0" borderId="3" xfId="0" applyNumberFormat="1" applyFont="1" applyBorder="1" applyAlignment="1">
      <alignment horizontal="center" vertical="center"/>
    </xf>
    <xf numFmtId="2" fontId="2" fillId="0" borderId="1" xfId="0" applyNumberFormat="1" applyFont="1" applyBorder="1" applyAlignment="1">
      <alignment horizontal="center" vertical="center"/>
    </xf>
    <xf numFmtId="2" fontId="2" fillId="0" borderId="2" xfId="0" applyNumberFormat="1" applyFont="1" applyBorder="1" applyAlignment="1">
      <alignment horizontal="center" vertical="center"/>
    </xf>
    <xf numFmtId="2" fontId="2" fillId="0" borderId="3" xfId="1" applyNumberFormat="1" applyFont="1" applyFill="1" applyBorder="1" applyAlignment="1">
      <alignment horizontal="center" vertical="center"/>
    </xf>
    <xf numFmtId="2" fontId="2" fillId="0" borderId="4" xfId="0" applyNumberFormat="1" applyFont="1" applyBorder="1" applyAlignment="1">
      <alignment horizontal="center" vertical="center"/>
    </xf>
    <xf numFmtId="2" fontId="2" fillId="0" borderId="0" xfId="0" applyNumberFormat="1" applyFont="1" applyAlignment="1">
      <alignment horizontal="center" vertical="center"/>
    </xf>
    <xf numFmtId="0" fontId="2" fillId="0" borderId="8"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center" vertical="top"/>
    </xf>
    <xf numFmtId="0" fontId="2" fillId="0" borderId="3" xfId="0" applyFont="1" applyBorder="1" applyAlignment="1">
      <alignment horizontal="left" vertical="top" wrapText="1"/>
    </xf>
    <xf numFmtId="0" fontId="4" fillId="0" borderId="6" xfId="0" applyFont="1" applyBorder="1" applyAlignment="1">
      <alignment horizontal="left" vertical="top"/>
    </xf>
  </cellXfs>
  <cellStyles count="5">
    <cellStyle name="Comma" xfId="1" builtinId="3"/>
    <cellStyle name="Comma 2" xfId="3" xr:uid="{00000000-0005-0000-0000-000001000000}"/>
    <cellStyle name="Normal" xfId="0" builtinId="0"/>
    <cellStyle name="Normal 2" xfId="2" xr:uid="{00000000-0005-0000-0000-000003000000}"/>
    <cellStyle name="Normal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tabSelected="1" view="pageBreakPreview" zoomScale="130" zoomScaleNormal="85" zoomScaleSheetLayoutView="130" workbookViewId="0">
      <selection activeCell="E19" sqref="E19"/>
    </sheetView>
  </sheetViews>
  <sheetFormatPr defaultColWidth="9.109375" defaultRowHeight="14.4" x14ac:dyDescent="0.3"/>
  <cols>
    <col min="1" max="1" width="6.5546875" style="4" bestFit="1" customWidth="1"/>
    <col min="2" max="2" width="44.5546875" style="4" customWidth="1"/>
    <col min="3" max="3" width="7.44140625" style="14" customWidth="1"/>
    <col min="4" max="4" width="5.44140625" style="14" bestFit="1" customWidth="1"/>
    <col min="5" max="5" width="8.5546875" style="34" bestFit="1" customWidth="1"/>
    <col min="6" max="6" width="10.5546875" style="14" customWidth="1"/>
    <col min="7" max="16384" width="9.109375" style="1"/>
  </cols>
  <sheetData>
    <row r="1" spans="1:6" s="11" customFormat="1" ht="13.8" x14ac:dyDescent="0.3">
      <c r="A1" s="10" t="s">
        <v>7</v>
      </c>
      <c r="B1" s="7" t="s">
        <v>0</v>
      </c>
      <c r="C1" s="7" t="s">
        <v>1</v>
      </c>
      <c r="D1" s="7" t="s">
        <v>2</v>
      </c>
      <c r="E1" s="30" t="s">
        <v>3</v>
      </c>
      <c r="F1" s="7" t="s">
        <v>4</v>
      </c>
    </row>
    <row r="2" spans="1:6" ht="18.75" customHeight="1" x14ac:dyDescent="0.25">
      <c r="A2" s="2">
        <v>1</v>
      </c>
      <c r="B2" s="16" t="s">
        <v>20</v>
      </c>
      <c r="C2" s="13"/>
      <c r="D2" s="13"/>
      <c r="E2" s="31"/>
      <c r="F2" s="13"/>
    </row>
    <row r="3" spans="1:6" ht="10.35" customHeight="1" x14ac:dyDescent="0.25">
      <c r="A3" s="3"/>
      <c r="B3" s="3"/>
      <c r="C3" s="6"/>
      <c r="D3" s="6"/>
      <c r="E3" s="29"/>
      <c r="F3" s="6"/>
    </row>
    <row r="4" spans="1:6" ht="18.149999999999999" customHeight="1" x14ac:dyDescent="0.25">
      <c r="A4" s="15" t="s">
        <v>10</v>
      </c>
      <c r="B4" s="24" t="s">
        <v>14</v>
      </c>
      <c r="C4" s="6"/>
      <c r="D4" s="6"/>
      <c r="E4" s="32"/>
      <c r="F4" s="9"/>
    </row>
    <row r="5" spans="1:6" ht="10.35" customHeight="1" x14ac:dyDescent="0.25">
      <c r="A5" s="3"/>
      <c r="B5" s="38" t="s">
        <v>18</v>
      </c>
      <c r="C5" s="6"/>
      <c r="D5" s="6"/>
      <c r="E5" s="32"/>
      <c r="F5" s="9"/>
    </row>
    <row r="6" spans="1:6" ht="12.75" customHeight="1" x14ac:dyDescent="0.25">
      <c r="A6" s="3"/>
      <c r="B6" s="38"/>
      <c r="C6" s="6"/>
      <c r="D6" s="6"/>
      <c r="E6" s="32"/>
      <c r="F6" s="9"/>
    </row>
    <row r="7" spans="1:6" ht="10.35" customHeight="1" x14ac:dyDescent="0.25">
      <c r="A7" s="3"/>
      <c r="B7" s="38"/>
      <c r="C7" s="6"/>
      <c r="D7" s="6"/>
      <c r="E7" s="32"/>
      <c r="F7" s="9"/>
    </row>
    <row r="8" spans="1:6" ht="10.5" customHeight="1" x14ac:dyDescent="0.25">
      <c r="A8" s="3"/>
      <c r="B8" s="38"/>
      <c r="C8" s="6"/>
      <c r="D8" s="6"/>
      <c r="E8" s="32"/>
      <c r="F8" s="9"/>
    </row>
    <row r="9" spans="1:6" ht="10.35" customHeight="1" x14ac:dyDescent="0.25">
      <c r="A9" s="3"/>
      <c r="B9" s="38"/>
      <c r="C9" s="6"/>
      <c r="D9" s="6"/>
      <c r="E9" s="32"/>
      <c r="F9" s="9"/>
    </row>
    <row r="10" spans="1:6" ht="10.35" customHeight="1" x14ac:dyDescent="0.25">
      <c r="A10" s="3"/>
      <c r="B10" s="28"/>
      <c r="C10" s="6"/>
      <c r="D10" s="6"/>
      <c r="E10" s="32"/>
      <c r="F10" s="9"/>
    </row>
    <row r="11" spans="1:6" ht="22.8" x14ac:dyDescent="0.25">
      <c r="A11" s="3">
        <v>1.1000000000000001</v>
      </c>
      <c r="B11" s="28" t="s">
        <v>23</v>
      </c>
      <c r="C11" s="6" t="s">
        <v>13</v>
      </c>
      <c r="D11" s="6">
        <v>1</v>
      </c>
      <c r="E11" s="32"/>
      <c r="F11" s="9">
        <f>D11*E11</f>
        <v>0</v>
      </c>
    </row>
    <row r="12" spans="1:6" ht="10.35" customHeight="1" x14ac:dyDescent="0.25">
      <c r="A12" s="3"/>
      <c r="B12" s="28"/>
      <c r="C12" s="6"/>
      <c r="D12" s="6"/>
      <c r="E12" s="32"/>
      <c r="F12" s="9"/>
    </row>
    <row r="13" spans="1:6" ht="22.8" x14ac:dyDescent="0.25">
      <c r="A13" s="3">
        <v>1.2</v>
      </c>
      <c r="B13" s="28" t="s">
        <v>24</v>
      </c>
      <c r="C13" s="6" t="s">
        <v>21</v>
      </c>
      <c r="D13" s="6">
        <v>115.35</v>
      </c>
      <c r="E13" s="32"/>
      <c r="F13" s="9">
        <f>D13*E13</f>
        <v>0</v>
      </c>
    </row>
    <row r="14" spans="1:6" ht="10.35" customHeight="1" x14ac:dyDescent="0.25">
      <c r="A14" s="3"/>
      <c r="B14" s="28"/>
      <c r="C14" s="6"/>
      <c r="D14" s="6"/>
      <c r="E14" s="32"/>
      <c r="F14" s="9"/>
    </row>
    <row r="15" spans="1:6" ht="33.6" x14ac:dyDescent="0.25">
      <c r="A15" s="3">
        <v>1.3</v>
      </c>
      <c r="B15" s="28" t="s">
        <v>25</v>
      </c>
      <c r="C15" s="6" t="s">
        <v>16</v>
      </c>
      <c r="D15" s="6">
        <v>95</v>
      </c>
      <c r="E15" s="32"/>
      <c r="F15" s="9">
        <f>D15*E15</f>
        <v>0</v>
      </c>
    </row>
    <row r="16" spans="1:6" ht="13.8" x14ac:dyDescent="0.25">
      <c r="A16" s="3"/>
      <c r="B16" s="35"/>
      <c r="C16" s="6"/>
      <c r="D16" s="26"/>
      <c r="E16" s="32"/>
      <c r="F16" s="9"/>
    </row>
    <row r="17" spans="1:6" ht="19.2" customHeight="1" x14ac:dyDescent="0.25">
      <c r="A17" s="3">
        <v>1.4</v>
      </c>
      <c r="B17" s="24" t="s">
        <v>19</v>
      </c>
      <c r="C17" s="6" t="s">
        <v>17</v>
      </c>
      <c r="D17" s="6">
        <v>2</v>
      </c>
      <c r="E17" s="32"/>
      <c r="F17" s="9">
        <f>D17*E17</f>
        <v>0</v>
      </c>
    </row>
    <row r="18" spans="1:6" ht="13.8" x14ac:dyDescent="0.25">
      <c r="A18" s="3"/>
      <c r="B18" s="35"/>
      <c r="C18" s="6"/>
      <c r="D18" s="26"/>
      <c r="E18" s="32"/>
      <c r="F18" s="9"/>
    </row>
    <row r="19" spans="1:6" ht="13.8" x14ac:dyDescent="0.25">
      <c r="A19" s="3">
        <v>1.5</v>
      </c>
      <c r="B19" s="28" t="s">
        <v>26</v>
      </c>
      <c r="C19" s="6" t="s">
        <v>17</v>
      </c>
      <c r="D19" s="6">
        <v>1</v>
      </c>
      <c r="E19" s="32"/>
      <c r="F19" s="9"/>
    </row>
    <row r="20" spans="1:6" ht="13.8" x14ac:dyDescent="0.25">
      <c r="A20" s="3"/>
      <c r="B20" s="35"/>
      <c r="C20" s="6"/>
      <c r="D20" s="26"/>
      <c r="E20" s="32"/>
      <c r="F20" s="9"/>
    </row>
    <row r="21" spans="1:6" ht="9.9" customHeight="1" x14ac:dyDescent="0.25">
      <c r="A21" s="3">
        <v>1.6</v>
      </c>
      <c r="B21" s="27" t="s">
        <v>15</v>
      </c>
      <c r="C21" s="6" t="s">
        <v>13</v>
      </c>
      <c r="D21" s="26">
        <v>1</v>
      </c>
      <c r="E21" s="32"/>
      <c r="F21" s="9">
        <f>D21*E21</f>
        <v>0</v>
      </c>
    </row>
    <row r="22" spans="1:6" ht="9.9" customHeight="1" x14ac:dyDescent="0.25">
      <c r="A22" s="3"/>
      <c r="B22" s="3"/>
      <c r="C22" s="6"/>
      <c r="D22" s="6"/>
      <c r="E22" s="29"/>
      <c r="F22" s="9"/>
    </row>
    <row r="23" spans="1:6" ht="9.9" customHeight="1" x14ac:dyDescent="0.25">
      <c r="A23" s="25"/>
      <c r="B23" s="25"/>
      <c r="C23" s="8"/>
      <c r="D23" s="8"/>
      <c r="E23" s="33"/>
      <c r="F23" s="8"/>
    </row>
    <row r="24" spans="1:6" ht="15.6" customHeight="1" x14ac:dyDescent="0.25">
      <c r="A24" s="36" t="s">
        <v>11</v>
      </c>
      <c r="B24" s="36"/>
      <c r="C24" s="36"/>
      <c r="D24" s="36"/>
      <c r="E24" s="36"/>
      <c r="F24" s="12">
        <f>SUM(F4:F21)</f>
        <v>0</v>
      </c>
    </row>
    <row r="25" spans="1:6" ht="9" customHeight="1" x14ac:dyDescent="0.25">
      <c r="A25" s="37">
        <v>1</v>
      </c>
      <c r="B25" s="37"/>
      <c r="C25" s="37"/>
      <c r="D25" s="37"/>
      <c r="E25" s="37"/>
      <c r="F25" s="37"/>
    </row>
  </sheetData>
  <mergeCells count="3">
    <mergeCell ref="A24:E24"/>
    <mergeCell ref="A25:F25"/>
    <mergeCell ref="B5:B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
  <sheetViews>
    <sheetView zoomScale="130" zoomScaleNormal="130" workbookViewId="0">
      <selection activeCell="B17" sqref="B17"/>
    </sheetView>
  </sheetViews>
  <sheetFormatPr defaultColWidth="9.109375" defaultRowHeight="13.8" x14ac:dyDescent="0.25"/>
  <cols>
    <col min="1" max="1" width="9.88671875" style="1" customWidth="1"/>
    <col min="2" max="2" width="59.88671875" style="1" customWidth="1"/>
    <col min="3" max="3" width="16.5546875" style="1" customWidth="1"/>
    <col min="4" max="16384" width="9.109375" style="1"/>
  </cols>
  <sheetData>
    <row r="1" spans="1:3" s="5" customFormat="1" ht="26.85" customHeight="1" x14ac:dyDescent="0.25">
      <c r="A1" s="20" t="s">
        <v>8</v>
      </c>
      <c r="B1" s="21" t="s">
        <v>9</v>
      </c>
      <c r="C1" s="20" t="s">
        <v>4</v>
      </c>
    </row>
    <row r="2" spans="1:3" ht="19.350000000000001" customHeight="1" x14ac:dyDescent="0.25">
      <c r="A2" s="18">
        <v>1</v>
      </c>
      <c r="B2" s="17" t="s">
        <v>22</v>
      </c>
      <c r="C2" s="19">
        <f>'CEO House Renovations'!F24</f>
        <v>0</v>
      </c>
    </row>
    <row r="3" spans="1:3" x14ac:dyDescent="0.25">
      <c r="A3" s="17"/>
      <c r="B3" s="17"/>
      <c r="C3" s="19"/>
    </row>
    <row r="4" spans="1:3" ht="18.600000000000001" customHeight="1" x14ac:dyDescent="0.25">
      <c r="A4" s="39" t="s">
        <v>5</v>
      </c>
      <c r="B4" s="39"/>
      <c r="C4" s="19">
        <f>C2</f>
        <v>0</v>
      </c>
    </row>
    <row r="5" spans="1:3" x14ac:dyDescent="0.25">
      <c r="A5" s="39" t="s">
        <v>6</v>
      </c>
      <c r="B5" s="39"/>
      <c r="C5" s="22">
        <f>C4*0.15</f>
        <v>0</v>
      </c>
    </row>
    <row r="6" spans="1:3" ht="15" x14ac:dyDescent="0.25">
      <c r="A6" s="39" t="s">
        <v>12</v>
      </c>
      <c r="B6" s="39"/>
      <c r="C6" s="23">
        <f>C5+C4</f>
        <v>0</v>
      </c>
    </row>
  </sheetData>
  <mergeCells count="3">
    <mergeCell ref="A4:B4"/>
    <mergeCell ref="A5:B5"/>
    <mergeCell ref="A6: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CEO House Renovations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Solver Sinombe</dc:creator>
  <cp:lastModifiedBy>Solver Sinombe</cp:lastModifiedBy>
  <cp:lastPrinted>2024-06-17T14:04:28Z</cp:lastPrinted>
  <dcterms:created xsi:type="dcterms:W3CDTF">2021-09-13T16:19:04Z</dcterms:created>
  <dcterms:modified xsi:type="dcterms:W3CDTF">2025-08-28T12:53:55Z</dcterms:modified>
</cp:coreProperties>
</file>